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9.57.3\Scambio\Ragioneria\Documenti\Revisore\Dott BAUCE'\VERIFICHE DI CASSA\2021\VERIFICA IV TRIMESTRE 2021\"/>
    </mc:Choice>
  </mc:AlternateContent>
  <xr:revisionPtr revIDLastSave="0" documentId="8_{30284CF4-9619-4C07-AC68-CA40BD807467}" xr6:coauthVersionLast="47" xr6:coauthVersionMax="47" xr10:uidLastSave="{00000000-0000-0000-0000-000000000000}"/>
  <bookViews>
    <workbookView xWindow="-120" yWindow="-120" windowWidth="29040" windowHeight="15840"/>
  </bookViews>
  <sheets>
    <sheet name="EXHB96331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</calcChain>
</file>

<file path=xl/sharedStrings.xml><?xml version="1.0" encoding="utf-8"?>
<sst xmlns="http://schemas.openxmlformats.org/spreadsheetml/2006/main" count="37" uniqueCount="31">
  <si>
    <t>22-02-2022 -</t>
  </si>
  <si>
    <t>Tipo documento</t>
  </si>
  <si>
    <t>Data documento</t>
  </si>
  <si>
    <t>Numero documento</t>
  </si>
  <si>
    <t>Identificativo SDI</t>
  </si>
  <si>
    <t>Data registrazione interna</t>
  </si>
  <si>
    <t>Numero registrazione interna</t>
  </si>
  <si>
    <t>Codice beneficiario</t>
  </si>
  <si>
    <t>Ragione sociale</t>
  </si>
  <si>
    <t>Codice fiscale</t>
  </si>
  <si>
    <t>Partita IVA</t>
  </si>
  <si>
    <t>Descrizione fattura</t>
  </si>
  <si>
    <t>Totale fattura</t>
  </si>
  <si>
    <t>Stock del debito</t>
  </si>
  <si>
    <t>Data scadenza</t>
  </si>
  <si>
    <t>Data pagamento</t>
  </si>
  <si>
    <t>Ufficio fatturazione</t>
  </si>
  <si>
    <t>F</t>
  </si>
  <si>
    <t>GRAFER S.R.L.</t>
  </si>
  <si>
    <t>IT00575430038</t>
  </si>
  <si>
    <t>UF0048</t>
  </si>
  <si>
    <t>CSI PIEMONTE</t>
  </si>
  <si>
    <t>IT01995120019</t>
  </si>
  <si>
    <t>GASPARI S.R.L.</t>
  </si>
  <si>
    <t>IT00089070403</t>
  </si>
  <si>
    <t>TECNO COSTRUZIONI S.R.L.</t>
  </si>
  <si>
    <t>IT01655880035</t>
  </si>
  <si>
    <t>MESSA IN SICUREZZA SCUOLA ELEMENTARE (saldo oneri COVID fin. con avanzo libero)</t>
  </si>
  <si>
    <t>ENEL SOLE S.R.L. AREA TERRITORIALE TORINO</t>
  </si>
  <si>
    <t>IT05999811002</t>
  </si>
  <si>
    <t>CIG N 309161623B Ove applicabile, imposta di bollo assolta in modo virtuale ai sensi del DM 17 giugno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</si>
</sst>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05E9A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horizontal="right" vertical="center"/>
    </xf>
    <xf numFmtId="21" fontId="18" fillId="0" borderId="10" xfId="0" applyNumberFormat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workbookViewId="0"/>
  </sheetViews>
  <sheetFormatPr defaultRowHeight="15" x14ac:dyDescent="0.25"/>
  <cols>
    <col min="1" max="1" width="15.5703125" bestFit="1" customWidth="1"/>
    <col min="2" max="2" width="15.7109375" bestFit="1" customWidth="1"/>
    <col min="3" max="3" width="19.140625" bestFit="1" customWidth="1"/>
    <col min="4" max="4" width="16.28515625" bestFit="1" customWidth="1"/>
    <col min="5" max="5" width="24.28515625" bestFit="1" customWidth="1"/>
    <col min="6" max="6" width="27.7109375" bestFit="1" customWidth="1"/>
    <col min="7" max="7" width="18.42578125" bestFit="1" customWidth="1"/>
    <col min="8" max="8" width="36.5703125" bestFit="1" customWidth="1"/>
    <col min="9" max="9" width="13.28515625" bestFit="1" customWidth="1"/>
    <col min="10" max="10" width="13.7109375" bestFit="1" customWidth="1"/>
    <col min="11" max="11" width="36.5703125" bestFit="1" customWidth="1"/>
    <col min="12" max="12" width="13.140625" bestFit="1" customWidth="1"/>
    <col min="13" max="13" width="15.42578125" bestFit="1" customWidth="1"/>
    <col min="14" max="14" width="13.5703125" bestFit="1" customWidth="1"/>
    <col min="15" max="15" width="15.5703125" bestFit="1" customWidth="1"/>
    <col min="16" max="16" width="18.5703125" bestFit="1" customWidth="1"/>
  </cols>
  <sheetData>
    <row r="1" spans="1:16" x14ac:dyDescent="0.25">
      <c r="A1" s="1" t="s">
        <v>0</v>
      </c>
      <c r="B1" s="2">
        <v>0.70755787037037043</v>
      </c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6" x14ac:dyDescent="0.25">
      <c r="A3" s="4" t="s">
        <v>17</v>
      </c>
      <c r="B3" s="5">
        <v>44483</v>
      </c>
      <c r="C3" s="4" t="str">
        <f>"3017"</f>
        <v>3017</v>
      </c>
      <c r="D3" s="4">
        <v>5964614634</v>
      </c>
      <c r="E3" s="5">
        <v>44496</v>
      </c>
      <c r="F3" s="4">
        <v>685</v>
      </c>
      <c r="G3" s="4">
        <v>92</v>
      </c>
      <c r="H3" s="4" t="s">
        <v>18</v>
      </c>
      <c r="I3" s="4"/>
      <c r="J3" s="4" t="s">
        <v>19</v>
      </c>
      <c r="K3" s="4"/>
      <c r="L3" s="4">
        <v>971</v>
      </c>
      <c r="M3" s="4">
        <v>795.9</v>
      </c>
      <c r="N3" s="5">
        <v>44530</v>
      </c>
      <c r="O3" s="5">
        <v>44596</v>
      </c>
      <c r="P3" s="4" t="s">
        <v>20</v>
      </c>
    </row>
    <row r="4" spans="1:16" x14ac:dyDescent="0.25">
      <c r="A4" s="4" t="s">
        <v>17</v>
      </c>
      <c r="B4" s="5">
        <v>44477</v>
      </c>
      <c r="C4" s="4" t="str">
        <f>"5600001400"</f>
        <v>5600001400</v>
      </c>
      <c r="D4" s="4">
        <v>5924294076</v>
      </c>
      <c r="E4" s="5">
        <v>44561</v>
      </c>
      <c r="F4" s="4">
        <v>850</v>
      </c>
      <c r="G4" s="4">
        <v>914</v>
      </c>
      <c r="H4" s="4" t="s">
        <v>21</v>
      </c>
      <c r="I4" s="4"/>
      <c r="J4" s="4" t="s">
        <v>22</v>
      </c>
      <c r="K4" s="4"/>
      <c r="L4" s="4">
        <v>27.24</v>
      </c>
      <c r="M4" s="4">
        <v>22.33</v>
      </c>
      <c r="N4" s="5">
        <v>44508</v>
      </c>
      <c r="O4" s="4"/>
      <c r="P4" s="4" t="s">
        <v>20</v>
      </c>
    </row>
    <row r="5" spans="1:16" x14ac:dyDescent="0.25">
      <c r="A5" s="4" t="s">
        <v>17</v>
      </c>
      <c r="B5" s="5">
        <v>44377</v>
      </c>
      <c r="C5" s="4" t="str">
        <f>"06794/S"</f>
        <v>06794/S</v>
      </c>
      <c r="D5" s="4">
        <v>5363296403</v>
      </c>
      <c r="E5" s="5">
        <v>44561</v>
      </c>
      <c r="F5" s="4">
        <v>849</v>
      </c>
      <c r="G5" s="4">
        <v>76</v>
      </c>
      <c r="H5" s="4" t="s">
        <v>23</v>
      </c>
      <c r="I5" s="4"/>
      <c r="J5" s="4" t="s">
        <v>24</v>
      </c>
      <c r="K5" s="4"/>
      <c r="L5" s="4">
        <v>549</v>
      </c>
      <c r="M5" s="4">
        <v>450</v>
      </c>
      <c r="N5" s="5">
        <v>44412</v>
      </c>
      <c r="O5" s="5">
        <v>44593</v>
      </c>
      <c r="P5" s="4" t="s">
        <v>20</v>
      </c>
    </row>
    <row r="6" spans="1:16" x14ac:dyDescent="0.25">
      <c r="A6" s="4" t="s">
        <v>17</v>
      </c>
      <c r="B6" s="5">
        <v>44180</v>
      </c>
      <c r="C6" s="4" t="str">
        <f>"002242000073"</f>
        <v>002242000073</v>
      </c>
      <c r="D6" s="4">
        <v>4212472277</v>
      </c>
      <c r="E6" s="5">
        <v>44196</v>
      </c>
      <c r="F6" s="4">
        <v>878</v>
      </c>
      <c r="G6" s="4">
        <v>311</v>
      </c>
      <c r="H6" s="4" t="s">
        <v>25</v>
      </c>
      <c r="I6" s="4"/>
      <c r="J6" s="4" t="s">
        <v>26</v>
      </c>
      <c r="K6" s="4" t="s">
        <v>27</v>
      </c>
      <c r="L6" s="4">
        <v>976.75</v>
      </c>
      <c r="M6" s="4">
        <v>887.95</v>
      </c>
      <c r="N6" s="5">
        <v>44210</v>
      </c>
      <c r="O6" s="4"/>
      <c r="P6" s="4"/>
    </row>
    <row r="7" spans="1:16" x14ac:dyDescent="0.25">
      <c r="A7" s="4" t="s">
        <v>17</v>
      </c>
      <c r="B7" s="5">
        <v>44039</v>
      </c>
      <c r="C7" s="4" t="str">
        <f>"2030030743"</f>
        <v>2030030743</v>
      </c>
      <c r="D7" s="4">
        <v>3383833491</v>
      </c>
      <c r="E7" s="5">
        <v>44196</v>
      </c>
      <c r="F7" s="4">
        <v>880</v>
      </c>
      <c r="G7" s="4">
        <v>240</v>
      </c>
      <c r="H7" s="4" t="s">
        <v>28</v>
      </c>
      <c r="I7" s="4">
        <v>2322600541</v>
      </c>
      <c r="J7" s="4" t="s">
        <v>29</v>
      </c>
      <c r="K7" s="4" t="s">
        <v>30</v>
      </c>
      <c r="L7" s="6">
        <v>1261.94</v>
      </c>
      <c r="M7" s="6">
        <v>1034.3800000000001</v>
      </c>
      <c r="N7" s="5">
        <v>44070</v>
      </c>
      <c r="O7" s="4"/>
      <c r="P7" s="4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EXHB963311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Rosita.Mari</dc:creator>
  <cp:lastModifiedBy>Rosita.Mari</cp:lastModifiedBy>
  <dcterms:created xsi:type="dcterms:W3CDTF">2022-02-22T15:59:29Z</dcterms:created>
  <dcterms:modified xsi:type="dcterms:W3CDTF">2022-02-22T15:59:29Z</dcterms:modified>
</cp:coreProperties>
</file>